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DATA\Sync\_PRIVATE\Maran\Girl Scouts\Cookie Manager\"/>
    </mc:Choice>
  </mc:AlternateContent>
  <xr:revisionPtr revIDLastSave="0" documentId="8_{5089E7B7-B833-44CC-9D0D-933F36D4742C}" xr6:coauthVersionLast="47" xr6:coauthVersionMax="47" xr10:uidLastSave="{00000000-0000-0000-0000-000000000000}"/>
  <bookViews>
    <workbookView xWindow="-108" yWindow="-108" windowWidth="23256" windowHeight="12576" activeTab="2" xr2:uid="{AB44D1BD-76A0-4092-87A4-73FC3723476D}"/>
  </bookViews>
  <sheets>
    <sheet name="Girl 1" sheetId="1" r:id="rId1"/>
    <sheet name="Girl 2" sheetId="2" r:id="rId2"/>
    <sheet name="Initial Order" sheetId="3" r:id="rId3"/>
    <sheet name="Initial Order by Girl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J2" i="3"/>
  <c r="B2" i="3"/>
  <c r="K16" i="4"/>
  <c r="J16" i="4"/>
  <c r="I16" i="4"/>
  <c r="H16" i="4"/>
  <c r="G16" i="4"/>
  <c r="F16" i="4"/>
  <c r="E16" i="4"/>
  <c r="D16" i="4"/>
  <c r="C16" i="4"/>
  <c r="L15" i="4"/>
  <c r="L13" i="4"/>
  <c r="L12" i="4"/>
  <c r="L11" i="4"/>
  <c r="L10" i="4"/>
  <c r="L9" i="4"/>
  <c r="L8" i="4"/>
  <c r="L7" i="4"/>
  <c r="L6" i="4"/>
  <c r="L5" i="4"/>
  <c r="L4" i="4"/>
  <c r="L3" i="4"/>
  <c r="L2" i="4"/>
  <c r="J11" i="3"/>
  <c r="I11" i="3"/>
  <c r="H11" i="3"/>
  <c r="G11" i="3"/>
  <c r="F11" i="3"/>
  <c r="E11" i="3"/>
  <c r="D11" i="3"/>
  <c r="C11" i="3"/>
  <c r="B11" i="3"/>
  <c r="L7" i="3"/>
  <c r="K7" i="3"/>
  <c r="P17" i="2"/>
  <c r="L16" i="2"/>
  <c r="K16" i="2"/>
  <c r="J16" i="2"/>
  <c r="I16" i="2"/>
  <c r="H16" i="2"/>
  <c r="G16" i="2"/>
  <c r="F16" i="2"/>
  <c r="E16" i="2"/>
  <c r="D16" i="2"/>
  <c r="C16" i="2"/>
  <c r="M15" i="2"/>
  <c r="N15" i="2" s="1"/>
  <c r="M14" i="2"/>
  <c r="N14" i="2" s="1"/>
  <c r="O2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M3" i="2"/>
  <c r="N3" i="2" s="1"/>
  <c r="M2" i="2"/>
  <c r="M17" i="2" s="1"/>
  <c r="M19" i="2" s="1"/>
  <c r="P17" i="1"/>
  <c r="M17" i="1"/>
  <c r="M19" i="1" s="1"/>
  <c r="L16" i="1"/>
  <c r="K16" i="1"/>
  <c r="J16" i="1"/>
  <c r="I16" i="1"/>
  <c r="H16" i="1"/>
  <c r="G16" i="1"/>
  <c r="F16" i="1"/>
  <c r="E16" i="1"/>
  <c r="D16" i="1"/>
  <c r="C16" i="1"/>
  <c r="N15" i="1"/>
  <c r="M15" i="1"/>
  <c r="M14" i="1"/>
  <c r="N14" i="1" s="1"/>
  <c r="O2" i="1" s="1"/>
  <c r="M13" i="1"/>
  <c r="N13" i="1" s="1"/>
  <c r="M12" i="1"/>
  <c r="N12" i="1" s="1"/>
  <c r="N11" i="1"/>
  <c r="M11" i="1"/>
  <c r="M10" i="1"/>
  <c r="N10" i="1" s="1"/>
  <c r="M9" i="1"/>
  <c r="N9" i="1" s="1"/>
  <c r="N8" i="1"/>
  <c r="M8" i="1"/>
  <c r="N7" i="1"/>
  <c r="M7" i="1"/>
  <c r="M6" i="1"/>
  <c r="N6" i="1" s="1"/>
  <c r="M5" i="1"/>
  <c r="N5" i="1" s="1"/>
  <c r="N4" i="1"/>
  <c r="M4" i="1"/>
  <c r="N3" i="1"/>
  <c r="M3" i="1"/>
  <c r="M2" i="1"/>
  <c r="N2" i="1" s="1"/>
  <c r="K2" i="3" l="1"/>
  <c r="L2" i="3" s="1"/>
  <c r="N2" i="2"/>
  <c r="N17" i="1"/>
  <c r="Q2" i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N17" i="2" l="1"/>
  <c r="Q2" i="2"/>
  <c r="Q3" i="2" s="1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O15" i="1"/>
  <c r="O11" i="1"/>
  <c r="O7" i="1"/>
  <c r="O3" i="1"/>
  <c r="Q17" i="1"/>
  <c r="O10" i="1"/>
  <c r="O6" i="1"/>
  <c r="O14" i="1"/>
  <c r="O13" i="1"/>
  <c r="O9" i="1"/>
  <c r="O5" i="1"/>
  <c r="O12" i="1"/>
  <c r="O8" i="1"/>
  <c r="O4" i="1"/>
  <c r="O15" i="2" l="1"/>
  <c r="O11" i="2"/>
  <c r="O7" i="2"/>
  <c r="O3" i="2"/>
  <c r="Q17" i="2"/>
  <c r="O14" i="2"/>
  <c r="O10" i="2"/>
  <c r="O6" i="2"/>
  <c r="O5" i="2"/>
  <c r="O4" i="2"/>
  <c r="O9" i="2"/>
  <c r="O12" i="2"/>
  <c r="O13" i="2"/>
  <c r="O8" i="2"/>
</calcChain>
</file>

<file path=xl/sharedStrings.xml><?xml version="1.0" encoding="utf-8"?>
<sst xmlns="http://schemas.openxmlformats.org/spreadsheetml/2006/main" count="76" uniqueCount="29">
  <si>
    <t>Transfer Completed?</t>
  </si>
  <si>
    <t>Date</t>
  </si>
  <si>
    <t>Toast-yay</t>
  </si>
  <si>
    <t>Adventurefuls</t>
  </si>
  <si>
    <t>Lemonades</t>
  </si>
  <si>
    <t>Shortbread</t>
  </si>
  <si>
    <t>Thin Mints</t>
  </si>
  <si>
    <t>Peanut Butter Patties</t>
  </si>
  <si>
    <t>Caramel deLites</t>
  </si>
  <si>
    <t>Peanut Butter Sandwich</t>
  </si>
  <si>
    <t>Caramel Chocolate Chip (GF)</t>
  </si>
  <si>
    <t>Donations</t>
  </si>
  <si>
    <t>Total</t>
  </si>
  <si>
    <t>Total Value</t>
  </si>
  <si>
    <t>Money Due before next order</t>
  </si>
  <si>
    <t>Money Received</t>
  </si>
  <si>
    <t>balance owed</t>
  </si>
  <si>
    <t>initial</t>
  </si>
  <si>
    <t>total</t>
  </si>
  <si>
    <t>Balance</t>
  </si>
  <si>
    <t>booth sales</t>
  </si>
  <si>
    <t>initial (girl orders)</t>
  </si>
  <si>
    <t>cases</t>
  </si>
  <si>
    <t>booth</t>
  </si>
  <si>
    <r>
      <rPr>
        <b/>
        <sz val="11"/>
        <color theme="1"/>
        <rFont val="Calibri"/>
        <family val="2"/>
        <scheme val="minor"/>
      </rPr>
      <t>actual total to order</t>
    </r>
    <r>
      <rPr>
        <sz val="11"/>
        <color theme="1"/>
        <rFont val="Calibri"/>
        <family val="2"/>
        <scheme val="minor"/>
      </rPr>
      <t xml:space="preserve"> (in cases)</t>
    </r>
  </si>
  <si>
    <t>total (in boxes)</t>
  </si>
  <si>
    <t>extra boxes</t>
  </si>
  <si>
    <t>Total Extra Boxes</t>
  </si>
  <si>
    <t>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</si>
</sst>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7480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1515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textRotation="90"/>
    </xf>
    <xf numFmtId="0" fontId="3" fillId="0" borderId="1" xfId="0" applyFont="1" applyBorder="1" applyAlignment="1">
      <alignment horizontal="left" textRotation="90"/>
    </xf>
    <xf numFmtId="0" fontId="4" fillId="3" borderId="2" xfId="0" applyFont="1" applyFill="1" applyBorder="1" applyAlignment="1">
      <alignment textRotation="90"/>
    </xf>
    <xf numFmtId="0" fontId="4" fillId="4" borderId="2" xfId="0" applyFont="1" applyFill="1" applyBorder="1" applyAlignment="1">
      <alignment textRotation="90"/>
    </xf>
    <xf numFmtId="0" fontId="4" fillId="5" borderId="2" xfId="0" applyFont="1" applyFill="1" applyBorder="1" applyAlignment="1">
      <alignment textRotation="90"/>
    </xf>
    <xf numFmtId="0" fontId="4" fillId="6" borderId="2" xfId="0" applyFont="1" applyFill="1" applyBorder="1" applyAlignment="1">
      <alignment textRotation="90"/>
    </xf>
    <xf numFmtId="0" fontId="4" fillId="7" borderId="2" xfId="0" applyFont="1" applyFill="1" applyBorder="1" applyAlignment="1">
      <alignment textRotation="90"/>
    </xf>
    <xf numFmtId="0" fontId="4" fillId="8" borderId="2" xfId="0" applyFont="1" applyFill="1" applyBorder="1" applyAlignment="1">
      <alignment textRotation="90"/>
    </xf>
    <xf numFmtId="0" fontId="4" fillId="9" borderId="2" xfId="0" applyFont="1" applyFill="1" applyBorder="1" applyAlignment="1">
      <alignment textRotation="90"/>
    </xf>
    <xf numFmtId="0" fontId="4" fillId="10" borderId="2" xfId="0" applyFont="1" applyFill="1" applyBorder="1" applyAlignment="1">
      <alignment textRotation="90"/>
    </xf>
    <xf numFmtId="0" fontId="4" fillId="0" borderId="2" xfId="0" applyFont="1" applyBorder="1" applyAlignment="1">
      <alignment textRotation="90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14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/>
    <xf numFmtId="0" fontId="0" fillId="0" borderId="10" xfId="0" applyBorder="1"/>
    <xf numFmtId="164" fontId="0" fillId="0" borderId="11" xfId="0" applyNumberFormat="1" applyBorder="1"/>
    <xf numFmtId="14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/>
    <xf numFmtId="164" fontId="0" fillId="11" borderId="0" xfId="0" applyNumberFormat="1" applyFill="1"/>
    <xf numFmtId="14" fontId="0" fillId="0" borderId="7" xfId="0" applyNumberFormat="1" applyBorder="1"/>
    <xf numFmtId="2" fontId="0" fillId="0" borderId="7" xfId="0" applyNumberFormat="1" applyBorder="1"/>
    <xf numFmtId="0" fontId="0" fillId="0" borderId="7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/>
    <xf numFmtId="165" fontId="0" fillId="0" borderId="10" xfId="0" applyNumberFormat="1" applyBorder="1"/>
    <xf numFmtId="0" fontId="0" fillId="12" borderId="16" xfId="0" applyFill="1" applyBorder="1"/>
    <xf numFmtId="1" fontId="0" fillId="12" borderId="17" xfId="0" applyNumberFormat="1" applyFill="1" applyBorder="1"/>
    <xf numFmtId="0" fontId="0" fillId="0" borderId="17" xfId="0" applyBorder="1"/>
    <xf numFmtId="0" fontId="0" fillId="0" borderId="18" xfId="0" applyBorder="1"/>
    <xf numFmtId="0" fontId="2" fillId="2" borderId="0" xfId="0" applyFont="1" applyFill="1" applyAlignment="1">
      <alignment horizontal="center" vertical="center" textRotation="90"/>
    </xf>
    <xf numFmtId="0" fontId="0" fillId="0" borderId="6" xfId="0" applyBorder="1"/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91A3-0154-4EF8-BA20-2582EE2D5E13}">
  <dimension ref="A1:Q19"/>
  <sheetViews>
    <sheetView workbookViewId="0">
      <selection activeCell="L15" sqref="L15"/>
    </sheetView>
  </sheetViews>
  <sheetFormatPr defaultRowHeight="14.4" x14ac:dyDescent="0.3"/>
  <cols>
    <col min="1" max="1" width="3.5546875" bestFit="1" customWidth="1"/>
    <col min="2" max="2" width="9.5546875" bestFit="1" customWidth="1"/>
    <col min="3" max="6" width="3.5546875" bestFit="1" customWidth="1"/>
    <col min="7" max="7" width="4" bestFit="1" customWidth="1"/>
    <col min="8" max="10" width="3.5546875" bestFit="1" customWidth="1"/>
    <col min="11" max="11" width="8" bestFit="1" customWidth="1"/>
    <col min="12" max="12" width="3.5546875" bestFit="1" customWidth="1"/>
    <col min="13" max="13" width="5.33203125" style="29" customWidth="1"/>
    <col min="14" max="14" width="6.44140625" bestFit="1" customWidth="1"/>
    <col min="15" max="15" width="5" bestFit="1" customWidth="1"/>
  </cols>
  <sheetData>
    <row r="1" spans="1:17" ht="138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1" t="s">
        <v>11</v>
      </c>
      <c r="M1" s="12" t="s">
        <v>12</v>
      </c>
      <c r="N1" s="13" t="s">
        <v>13</v>
      </c>
      <c r="O1" s="14" t="s">
        <v>14</v>
      </c>
      <c r="P1" s="15" t="s">
        <v>15</v>
      </c>
      <c r="Q1" s="16" t="s">
        <v>16</v>
      </c>
    </row>
    <row r="2" spans="1:17" x14ac:dyDescent="0.3">
      <c r="B2" s="17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>
        <f t="shared" ref="M2:M15" si="0">SUM(C2:L2)</f>
        <v>0</v>
      </c>
      <c r="N2" s="20">
        <f>6*M2</f>
        <v>0</v>
      </c>
      <c r="O2" s="21">
        <f>(0.5*N14)-P14</f>
        <v>0</v>
      </c>
      <c r="P2" s="22"/>
      <c r="Q2" s="23">
        <f>N2-P2</f>
        <v>0</v>
      </c>
    </row>
    <row r="3" spans="1:17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>
        <f t="shared" si="0"/>
        <v>0</v>
      </c>
      <c r="N3" s="20">
        <f t="shared" ref="N3:N15" si="1">6*M3</f>
        <v>0</v>
      </c>
      <c r="O3" s="21">
        <f>(0.5*N17)-P17</f>
        <v>0</v>
      </c>
      <c r="P3" s="22"/>
      <c r="Q3" s="23">
        <f>Q2+N3-P3</f>
        <v>0</v>
      </c>
    </row>
    <row r="4" spans="1:17" x14ac:dyDescent="0.3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>
        <f t="shared" si="0"/>
        <v>0</v>
      </c>
      <c r="N4" s="20">
        <f t="shared" si="1"/>
        <v>0</v>
      </c>
      <c r="O4" s="21">
        <f>(0.5*N17)-P17</f>
        <v>0</v>
      </c>
      <c r="P4" s="22"/>
      <c r="Q4" s="23">
        <f t="shared" ref="Q4:Q15" si="2">Q3+N4-P4</f>
        <v>0</v>
      </c>
    </row>
    <row r="5" spans="1:17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>
        <f t="shared" si="0"/>
        <v>0</v>
      </c>
      <c r="N5" s="20">
        <f t="shared" si="1"/>
        <v>0</v>
      </c>
      <c r="O5" s="21">
        <f>(0.5*N17)-P17</f>
        <v>0</v>
      </c>
      <c r="P5" s="22"/>
      <c r="Q5" s="23">
        <f t="shared" si="2"/>
        <v>0</v>
      </c>
    </row>
    <row r="6" spans="1:17" x14ac:dyDescent="0.3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9">
        <f t="shared" si="0"/>
        <v>0</v>
      </c>
      <c r="N6" s="20">
        <f t="shared" si="1"/>
        <v>0</v>
      </c>
      <c r="O6" s="21">
        <f>(0.5*N17)-P17</f>
        <v>0</v>
      </c>
      <c r="P6" s="22"/>
      <c r="Q6" s="23">
        <f t="shared" si="2"/>
        <v>0</v>
      </c>
    </row>
    <row r="7" spans="1:17" x14ac:dyDescent="0.3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>
        <f t="shared" si="0"/>
        <v>0</v>
      </c>
      <c r="N7" s="20">
        <f t="shared" si="1"/>
        <v>0</v>
      </c>
      <c r="O7" s="21">
        <f>(0.5*N17)-P17</f>
        <v>0</v>
      </c>
      <c r="P7" s="22"/>
      <c r="Q7" s="23">
        <f t="shared" si="2"/>
        <v>0</v>
      </c>
    </row>
    <row r="8" spans="1:17" x14ac:dyDescent="0.3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 t="shared" si="0"/>
        <v>0</v>
      </c>
      <c r="N8" s="20">
        <f t="shared" si="1"/>
        <v>0</v>
      </c>
      <c r="O8" s="21">
        <f>(0.5*N17)-P17</f>
        <v>0</v>
      </c>
      <c r="P8" s="22"/>
      <c r="Q8" s="23">
        <f t="shared" si="2"/>
        <v>0</v>
      </c>
    </row>
    <row r="9" spans="1:17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>
        <f t="shared" si="0"/>
        <v>0</v>
      </c>
      <c r="N9" s="20">
        <f t="shared" si="1"/>
        <v>0</v>
      </c>
      <c r="O9" s="21">
        <f>(0.5*N17)-P17</f>
        <v>0</v>
      </c>
      <c r="P9" s="22"/>
      <c r="Q9" s="23">
        <f t="shared" si="2"/>
        <v>0</v>
      </c>
    </row>
    <row r="10" spans="1:17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>
        <f t="shared" si="0"/>
        <v>0</v>
      </c>
      <c r="N10" s="20">
        <f t="shared" si="1"/>
        <v>0</v>
      </c>
      <c r="O10" s="21">
        <f>(0.5*N17)-P17</f>
        <v>0</v>
      </c>
      <c r="P10" s="22"/>
      <c r="Q10" s="23">
        <f t="shared" si="2"/>
        <v>0</v>
      </c>
    </row>
    <row r="11" spans="1:17" x14ac:dyDescent="0.3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>
        <f t="shared" si="0"/>
        <v>0</v>
      </c>
      <c r="N11" s="20">
        <f t="shared" si="1"/>
        <v>0</v>
      </c>
      <c r="O11" s="21">
        <f>(0.5*N17)-P17</f>
        <v>0</v>
      </c>
      <c r="P11" s="22"/>
      <c r="Q11" s="23">
        <f t="shared" si="2"/>
        <v>0</v>
      </c>
    </row>
    <row r="12" spans="1:17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>
        <f t="shared" si="0"/>
        <v>0</v>
      </c>
      <c r="N12" s="20">
        <f t="shared" si="1"/>
        <v>0</v>
      </c>
      <c r="O12" s="21">
        <f>(0.5*N17)-P17</f>
        <v>0</v>
      </c>
      <c r="P12" s="22"/>
      <c r="Q12" s="23">
        <f t="shared" si="2"/>
        <v>0</v>
      </c>
    </row>
    <row r="13" spans="1:17" x14ac:dyDescent="0.3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>
        <f t="shared" si="0"/>
        <v>0</v>
      </c>
      <c r="N13" s="20">
        <f t="shared" si="1"/>
        <v>0</v>
      </c>
      <c r="O13" s="21">
        <f>(0.5*N17)-P17</f>
        <v>0</v>
      </c>
      <c r="P13" s="22"/>
      <c r="Q13" s="23">
        <f t="shared" si="2"/>
        <v>0</v>
      </c>
    </row>
    <row r="14" spans="1:17" x14ac:dyDescent="0.3">
      <c r="B14" s="1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9">
        <f t="shared" si="0"/>
        <v>0</v>
      </c>
      <c r="N14" s="20">
        <f t="shared" si="1"/>
        <v>0</v>
      </c>
      <c r="O14" s="21">
        <f>(0.5*N17)-P17</f>
        <v>0</v>
      </c>
      <c r="P14" s="25"/>
      <c r="Q14" s="23">
        <f t="shared" si="2"/>
        <v>0</v>
      </c>
    </row>
    <row r="15" spans="1:17" ht="15" thickBot="1" x14ac:dyDescent="0.3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>
        <f t="shared" si="0"/>
        <v>0</v>
      </c>
      <c r="N15" s="20">
        <f t="shared" si="1"/>
        <v>0</v>
      </c>
      <c r="O15" s="21">
        <f>(0.5*N17)-P17</f>
        <v>0</v>
      </c>
      <c r="P15" s="28"/>
      <c r="Q15" s="23">
        <f t="shared" si="2"/>
        <v>0</v>
      </c>
    </row>
    <row r="16" spans="1:17" x14ac:dyDescent="0.3">
      <c r="B16" t="s">
        <v>18</v>
      </c>
      <c r="C16">
        <f>SUM(C2:C15)</f>
        <v>0</v>
      </c>
      <c r="D16">
        <f t="shared" ref="D16:L16" si="3">SUM(D2:D15)</f>
        <v>0</v>
      </c>
      <c r="E16">
        <f t="shared" si="3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</row>
    <row r="17" spans="11:17" x14ac:dyDescent="0.3">
      <c r="K17" t="s">
        <v>19</v>
      </c>
      <c r="M17" s="30">
        <f>SUM(M2:M15)</f>
        <v>0</v>
      </c>
      <c r="N17" s="31">
        <f>SUM(N2:N15)</f>
        <v>0</v>
      </c>
      <c r="O17" s="23"/>
      <c r="P17" s="23">
        <f>SUM(P2:P15)</f>
        <v>0</v>
      </c>
      <c r="Q17" s="32">
        <f>N17-P17</f>
        <v>0</v>
      </c>
    </row>
    <row r="18" spans="11:17" x14ac:dyDescent="0.3">
      <c r="K18" t="s">
        <v>20</v>
      </c>
    </row>
    <row r="19" spans="11:17" x14ac:dyDescent="0.3">
      <c r="K19" t="s">
        <v>18</v>
      </c>
      <c r="M19" s="29">
        <f>M17+M18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A92E9-5D1D-45D4-8B66-E0A12DB39D5E}">
  <dimension ref="A1:Q19"/>
  <sheetViews>
    <sheetView workbookViewId="0">
      <selection activeCell="T11" sqref="T11"/>
    </sheetView>
  </sheetViews>
  <sheetFormatPr defaultRowHeight="14.4" x14ac:dyDescent="0.3"/>
  <cols>
    <col min="1" max="1" width="3.5546875" bestFit="1" customWidth="1"/>
    <col min="2" max="2" width="9.5546875" bestFit="1" customWidth="1"/>
    <col min="3" max="6" width="3.5546875" bestFit="1" customWidth="1"/>
    <col min="7" max="7" width="4" bestFit="1" customWidth="1"/>
    <col min="8" max="10" width="3.5546875" bestFit="1" customWidth="1"/>
    <col min="11" max="11" width="8" bestFit="1" customWidth="1"/>
    <col min="12" max="12" width="3.5546875" bestFit="1" customWidth="1"/>
    <col min="13" max="13" width="5.33203125" style="29" customWidth="1"/>
    <col min="14" max="14" width="6.44140625" bestFit="1" customWidth="1"/>
    <col min="15" max="15" width="5" bestFit="1" customWidth="1"/>
  </cols>
  <sheetData>
    <row r="1" spans="1:17" ht="138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1" t="s">
        <v>11</v>
      </c>
      <c r="M1" s="12" t="s">
        <v>12</v>
      </c>
      <c r="N1" s="13" t="s">
        <v>13</v>
      </c>
      <c r="O1" s="14" t="s">
        <v>14</v>
      </c>
      <c r="P1" s="15" t="s">
        <v>15</v>
      </c>
      <c r="Q1" s="16" t="s">
        <v>16</v>
      </c>
    </row>
    <row r="2" spans="1:17" x14ac:dyDescent="0.3">
      <c r="B2" s="17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>
        <f t="shared" ref="M2:M15" si="0">SUM(C2:L2)</f>
        <v>0</v>
      </c>
      <c r="N2" s="20">
        <f>6*M2</f>
        <v>0</v>
      </c>
      <c r="O2" s="21">
        <f>(0.5*N14)-P14</f>
        <v>0</v>
      </c>
      <c r="P2" s="22"/>
      <c r="Q2" s="23">
        <f>N2-P2</f>
        <v>0</v>
      </c>
    </row>
    <row r="3" spans="1:17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>
        <f t="shared" si="0"/>
        <v>0</v>
      </c>
      <c r="N3" s="20">
        <f t="shared" ref="N3:N15" si="1">6*M3</f>
        <v>0</v>
      </c>
      <c r="O3" s="21">
        <f>(0.5*N17)-P17</f>
        <v>0</v>
      </c>
      <c r="P3" s="22"/>
      <c r="Q3" s="23">
        <f>Q2+N3-P3</f>
        <v>0</v>
      </c>
    </row>
    <row r="4" spans="1:17" x14ac:dyDescent="0.3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>
        <f t="shared" si="0"/>
        <v>0</v>
      </c>
      <c r="N4" s="20">
        <f t="shared" si="1"/>
        <v>0</v>
      </c>
      <c r="O4" s="21">
        <f>(0.5*N17)-P17</f>
        <v>0</v>
      </c>
      <c r="P4" s="22"/>
      <c r="Q4" s="23">
        <f t="shared" ref="Q4:Q15" si="2">Q3+N4-P4</f>
        <v>0</v>
      </c>
    </row>
    <row r="5" spans="1:17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>
        <f t="shared" si="0"/>
        <v>0</v>
      </c>
      <c r="N5" s="20">
        <f t="shared" si="1"/>
        <v>0</v>
      </c>
      <c r="O5" s="21">
        <f>(0.5*N17)-P17</f>
        <v>0</v>
      </c>
      <c r="P5" s="22"/>
      <c r="Q5" s="23">
        <f t="shared" si="2"/>
        <v>0</v>
      </c>
    </row>
    <row r="6" spans="1:17" x14ac:dyDescent="0.3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9">
        <f t="shared" si="0"/>
        <v>0</v>
      </c>
      <c r="N6" s="20">
        <f t="shared" si="1"/>
        <v>0</v>
      </c>
      <c r="O6" s="21">
        <f>(0.5*N17)-P17</f>
        <v>0</v>
      </c>
      <c r="P6" s="22"/>
      <c r="Q6" s="23">
        <f t="shared" si="2"/>
        <v>0</v>
      </c>
    </row>
    <row r="7" spans="1:17" x14ac:dyDescent="0.3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>
        <f t="shared" si="0"/>
        <v>0</v>
      </c>
      <c r="N7" s="20">
        <f t="shared" si="1"/>
        <v>0</v>
      </c>
      <c r="O7" s="21">
        <f>(0.5*N17)-P17</f>
        <v>0</v>
      </c>
      <c r="P7" s="22"/>
      <c r="Q7" s="23">
        <f t="shared" si="2"/>
        <v>0</v>
      </c>
    </row>
    <row r="8" spans="1:17" x14ac:dyDescent="0.3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 t="shared" si="0"/>
        <v>0</v>
      </c>
      <c r="N8" s="20">
        <f t="shared" si="1"/>
        <v>0</v>
      </c>
      <c r="O8" s="21">
        <f>(0.5*N17)-P17</f>
        <v>0</v>
      </c>
      <c r="P8" s="22"/>
      <c r="Q8" s="23">
        <f t="shared" si="2"/>
        <v>0</v>
      </c>
    </row>
    <row r="9" spans="1:17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>
        <f t="shared" si="0"/>
        <v>0</v>
      </c>
      <c r="N9" s="20">
        <f t="shared" si="1"/>
        <v>0</v>
      </c>
      <c r="O9" s="21">
        <f>(0.5*N17)-P17</f>
        <v>0</v>
      </c>
      <c r="P9" s="22"/>
      <c r="Q9" s="23">
        <f t="shared" si="2"/>
        <v>0</v>
      </c>
    </row>
    <row r="10" spans="1:17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>
        <f t="shared" si="0"/>
        <v>0</v>
      </c>
      <c r="N10" s="20">
        <f t="shared" si="1"/>
        <v>0</v>
      </c>
      <c r="O10" s="21">
        <f>(0.5*N17)-P17</f>
        <v>0</v>
      </c>
      <c r="P10" s="22"/>
      <c r="Q10" s="23">
        <f t="shared" si="2"/>
        <v>0</v>
      </c>
    </row>
    <row r="11" spans="1:17" x14ac:dyDescent="0.3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>
        <f t="shared" si="0"/>
        <v>0</v>
      </c>
      <c r="N11" s="20">
        <f t="shared" si="1"/>
        <v>0</v>
      </c>
      <c r="O11" s="21">
        <f>(0.5*N17)-P17</f>
        <v>0</v>
      </c>
      <c r="P11" s="22"/>
      <c r="Q11" s="23">
        <f t="shared" si="2"/>
        <v>0</v>
      </c>
    </row>
    <row r="12" spans="1:17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>
        <f t="shared" si="0"/>
        <v>0</v>
      </c>
      <c r="N12" s="20">
        <f t="shared" si="1"/>
        <v>0</v>
      </c>
      <c r="O12" s="21">
        <f>(0.5*N17)-P17</f>
        <v>0</v>
      </c>
      <c r="P12" s="22"/>
      <c r="Q12" s="23">
        <f t="shared" si="2"/>
        <v>0</v>
      </c>
    </row>
    <row r="13" spans="1:17" x14ac:dyDescent="0.3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>
        <f t="shared" si="0"/>
        <v>0</v>
      </c>
      <c r="N13" s="20">
        <f t="shared" si="1"/>
        <v>0</v>
      </c>
      <c r="O13" s="21">
        <f>(0.5*N17)-P17</f>
        <v>0</v>
      </c>
      <c r="P13" s="22"/>
      <c r="Q13" s="23">
        <f t="shared" si="2"/>
        <v>0</v>
      </c>
    </row>
    <row r="14" spans="1:17" x14ac:dyDescent="0.3">
      <c r="B14" s="1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9">
        <f t="shared" si="0"/>
        <v>0</v>
      </c>
      <c r="N14" s="20">
        <f t="shared" si="1"/>
        <v>0</v>
      </c>
      <c r="O14" s="21">
        <f>(0.5*N17)-P17</f>
        <v>0</v>
      </c>
      <c r="P14" s="25"/>
      <c r="Q14" s="23">
        <f t="shared" si="2"/>
        <v>0</v>
      </c>
    </row>
    <row r="15" spans="1:17" ht="15" thickBot="1" x14ac:dyDescent="0.3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>
        <f t="shared" si="0"/>
        <v>0</v>
      </c>
      <c r="N15" s="20">
        <f t="shared" si="1"/>
        <v>0</v>
      </c>
      <c r="O15" s="21">
        <f>(0.5*N17)-P17</f>
        <v>0</v>
      </c>
      <c r="P15" s="28"/>
      <c r="Q15" s="23">
        <f t="shared" si="2"/>
        <v>0</v>
      </c>
    </row>
    <row r="16" spans="1:17" x14ac:dyDescent="0.3">
      <c r="B16" t="s">
        <v>18</v>
      </c>
      <c r="C16">
        <f>SUM(C2:C15)</f>
        <v>0</v>
      </c>
      <c r="D16">
        <f t="shared" ref="D16:L16" si="3">SUM(D2:D15)</f>
        <v>0</v>
      </c>
      <c r="E16">
        <f t="shared" si="3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</row>
    <row r="17" spans="11:17" x14ac:dyDescent="0.3">
      <c r="K17" t="s">
        <v>19</v>
      </c>
      <c r="M17" s="30">
        <f>SUM(M2:M15)</f>
        <v>0</v>
      </c>
      <c r="N17" s="31">
        <f>SUM(N2:N15)</f>
        <v>0</v>
      </c>
      <c r="O17" s="23"/>
      <c r="P17" s="23">
        <f>SUM(P2:P15)</f>
        <v>0</v>
      </c>
      <c r="Q17" s="32">
        <f>N17-P17</f>
        <v>0</v>
      </c>
    </row>
    <row r="18" spans="11:17" x14ac:dyDescent="0.3">
      <c r="K18" t="s">
        <v>20</v>
      </c>
    </row>
    <row r="19" spans="11:17" x14ac:dyDescent="0.3">
      <c r="K19" t="s">
        <v>18</v>
      </c>
      <c r="M19" s="29">
        <f>M17+M18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2EC1-C2DA-4F3F-B123-BF52D9867162}">
  <dimension ref="A1:L11"/>
  <sheetViews>
    <sheetView tabSelected="1" workbookViewId="0">
      <selection activeCell="L2" sqref="L2"/>
    </sheetView>
  </sheetViews>
  <sheetFormatPr defaultRowHeight="14.4" x14ac:dyDescent="0.3"/>
  <cols>
    <col min="1" max="1" width="19.77734375" customWidth="1"/>
    <col min="2" max="2" width="4.5546875" bestFit="1" customWidth="1"/>
    <col min="3" max="4" width="5.6640625" bestFit="1" customWidth="1"/>
    <col min="5" max="8" width="5.5546875" bestFit="1" customWidth="1"/>
    <col min="9" max="9" width="4.5546875" bestFit="1" customWidth="1"/>
    <col min="10" max="10" width="5" bestFit="1" customWidth="1"/>
    <col min="11" max="11" width="5.33203125" customWidth="1"/>
    <col min="12" max="12" width="7.44140625" bestFit="1" customWidth="1"/>
  </cols>
  <sheetData>
    <row r="1" spans="1:12" ht="136.19999999999999" x14ac:dyDescent="0.3">
      <c r="A1" s="2" t="s">
        <v>1</v>
      </c>
      <c r="B1" s="3" t="s">
        <v>2</v>
      </c>
      <c r="C1" s="4" t="s">
        <v>3</v>
      </c>
      <c r="D1" s="5" t="s">
        <v>4</v>
      </c>
      <c r="E1" s="6" t="s">
        <v>5</v>
      </c>
      <c r="F1" s="7" t="s">
        <v>6</v>
      </c>
      <c r="G1" s="8" t="s">
        <v>7</v>
      </c>
      <c r="H1" s="9" t="s">
        <v>8</v>
      </c>
      <c r="I1" s="10" t="s">
        <v>9</v>
      </c>
      <c r="J1" s="11" t="s">
        <v>10</v>
      </c>
      <c r="K1" s="12" t="s">
        <v>12</v>
      </c>
      <c r="L1" s="13" t="s">
        <v>13</v>
      </c>
    </row>
    <row r="2" spans="1:12" x14ac:dyDescent="0.3">
      <c r="A2" s="33" t="s">
        <v>21</v>
      </c>
      <c r="B2" s="18">
        <f>'Initial Order by Girl'!C16</f>
        <v>0</v>
      </c>
      <c r="C2" s="18">
        <f>'Initial Order by Girl'!D16</f>
        <v>0</v>
      </c>
      <c r="D2" s="18">
        <f>'Initial Order by Girl'!E16</f>
        <v>0</v>
      </c>
      <c r="E2" s="18">
        <f>'Initial Order by Girl'!F16</f>
        <v>0</v>
      </c>
      <c r="F2" s="18">
        <f>'Initial Order by Girl'!G16</f>
        <v>0</v>
      </c>
      <c r="G2" s="18">
        <f>'Initial Order by Girl'!H16</f>
        <v>0</v>
      </c>
      <c r="H2" s="18">
        <f>'Initial Order by Girl'!I16</f>
        <v>0</v>
      </c>
      <c r="I2" s="18">
        <f>'Initial Order by Girl'!J16</f>
        <v>0</v>
      </c>
      <c r="J2" s="18">
        <f>'Initial Order by Girl'!K16</f>
        <v>0</v>
      </c>
      <c r="K2" s="19">
        <f>SUM(B2:J2)</f>
        <v>0</v>
      </c>
      <c r="L2" s="20">
        <f>6*K2</f>
        <v>0</v>
      </c>
    </row>
    <row r="3" spans="1:12" x14ac:dyDescent="0.3">
      <c r="A3" s="18" t="s">
        <v>22</v>
      </c>
      <c r="B3" s="34"/>
      <c r="C3" s="34"/>
      <c r="D3" s="34"/>
      <c r="E3" s="34"/>
      <c r="F3" s="34"/>
      <c r="G3" s="34"/>
      <c r="H3" s="34"/>
      <c r="I3" s="34"/>
      <c r="J3" s="18"/>
      <c r="K3" s="18"/>
      <c r="L3" s="18"/>
    </row>
    <row r="4" spans="1:12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3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38" customFormat="1" ht="28.8" x14ac:dyDescent="0.3">
      <c r="A7" s="35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>
        <f>SUM(B7:J7)</f>
        <v>0</v>
      </c>
      <c r="L7" s="37">
        <f>SUM(B7:J7)*12*6</f>
        <v>0</v>
      </c>
    </row>
    <row r="8" spans="1:12" x14ac:dyDescent="0.3">
      <c r="A8" s="18" t="s">
        <v>25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3">
      <c r="A9" s="18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" thickBot="1" x14ac:dyDescent="0.35">
      <c r="A10" s="24"/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24"/>
    </row>
    <row r="11" spans="1:12" ht="15" thickBot="1" x14ac:dyDescent="0.35">
      <c r="A11" s="41" t="s">
        <v>27</v>
      </c>
      <c r="B11" s="42">
        <f>B9+B10</f>
        <v>0</v>
      </c>
      <c r="C11" s="42">
        <f t="shared" ref="C11:J11" si="0">C9+C10</f>
        <v>0</v>
      </c>
      <c r="D11" s="42">
        <f t="shared" si="0"/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3"/>
      <c r="L11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0B56-E578-4246-BDBC-28553F20DF9F}">
  <dimension ref="A1:L16"/>
  <sheetViews>
    <sheetView workbookViewId="0">
      <selection activeCell="C16" sqref="C16"/>
    </sheetView>
  </sheetViews>
  <sheetFormatPr defaultRowHeight="14.4" x14ac:dyDescent="0.3"/>
  <cols>
    <col min="1" max="1" width="3.5546875" bestFit="1" customWidth="1"/>
    <col min="2" max="2" width="17.77734375" customWidth="1"/>
    <col min="3" max="3" width="3.5546875" bestFit="1" customWidth="1"/>
    <col min="4" max="10" width="4" bestFit="1" customWidth="1"/>
    <col min="11" max="11" width="3.5546875" bestFit="1" customWidth="1"/>
  </cols>
  <sheetData>
    <row r="1" spans="1:12" ht="136.19999999999999" x14ac:dyDescent="0.3">
      <c r="A1" s="45" t="s">
        <v>0</v>
      </c>
      <c r="B1" s="48" t="s">
        <v>28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12</v>
      </c>
    </row>
    <row r="2" spans="1:12" x14ac:dyDescent="0.3">
      <c r="A2" s="38"/>
      <c r="B2" s="17"/>
      <c r="C2" s="18"/>
      <c r="D2" s="18"/>
      <c r="E2" s="18"/>
      <c r="F2" s="18"/>
      <c r="G2" s="18"/>
      <c r="H2" s="18"/>
      <c r="I2" s="18"/>
      <c r="J2" s="18"/>
      <c r="K2" s="18"/>
      <c r="L2" s="19">
        <f>SUM(C2:K2)</f>
        <v>0</v>
      </c>
    </row>
    <row r="3" spans="1:12" x14ac:dyDescent="0.3">
      <c r="A3" s="38"/>
      <c r="B3" s="17"/>
      <c r="C3" s="18"/>
      <c r="D3" s="18"/>
      <c r="E3" s="18"/>
      <c r="F3" s="18"/>
      <c r="G3" s="18"/>
      <c r="H3" s="18"/>
      <c r="I3" s="18"/>
      <c r="J3" s="18"/>
      <c r="K3" s="18"/>
      <c r="L3" s="19">
        <f>SUM(C3:K3)</f>
        <v>0</v>
      </c>
    </row>
    <row r="4" spans="1:12" x14ac:dyDescent="0.3">
      <c r="A4" s="38"/>
      <c r="B4" s="17"/>
      <c r="C4" s="18"/>
      <c r="D4" s="18"/>
      <c r="E4" s="18"/>
      <c r="F4" s="18"/>
      <c r="G4" s="18"/>
      <c r="H4" s="18"/>
      <c r="I4" s="18"/>
      <c r="J4" s="18"/>
      <c r="K4" s="18"/>
      <c r="L4" s="19">
        <f>SUM(C4:K4)</f>
        <v>0</v>
      </c>
    </row>
    <row r="5" spans="1:12" x14ac:dyDescent="0.3">
      <c r="A5" s="38"/>
      <c r="B5" s="17"/>
      <c r="C5" s="18"/>
      <c r="D5" s="18"/>
      <c r="E5" s="18"/>
      <c r="F5" s="18"/>
      <c r="G5" s="18"/>
      <c r="H5" s="18"/>
      <c r="I5" s="18"/>
      <c r="J5" s="18"/>
      <c r="K5" s="18"/>
      <c r="L5" s="19">
        <f>SUM(C5:K5)</f>
        <v>0</v>
      </c>
    </row>
    <row r="6" spans="1:12" x14ac:dyDescent="0.3">
      <c r="A6" s="38"/>
      <c r="B6" s="17"/>
      <c r="C6" s="18"/>
      <c r="D6" s="18"/>
      <c r="E6" s="18"/>
      <c r="F6" s="18"/>
      <c r="G6" s="18"/>
      <c r="H6" s="18"/>
      <c r="I6" s="18"/>
      <c r="J6" s="18"/>
      <c r="K6" s="18"/>
      <c r="L6" s="19">
        <f>SUM(C6:K6)</f>
        <v>0</v>
      </c>
    </row>
    <row r="7" spans="1:12" x14ac:dyDescent="0.3">
      <c r="A7" s="38"/>
      <c r="B7" s="17"/>
      <c r="C7" s="18"/>
      <c r="D7" s="18"/>
      <c r="E7" s="18"/>
      <c r="F7" s="18"/>
      <c r="G7" s="18"/>
      <c r="H7" s="18"/>
      <c r="I7" s="18"/>
      <c r="J7" s="18"/>
      <c r="K7" s="18"/>
      <c r="L7" s="19">
        <f>SUM(C7:K7)</f>
        <v>0</v>
      </c>
    </row>
    <row r="8" spans="1:12" x14ac:dyDescent="0.3">
      <c r="A8" s="38"/>
      <c r="B8" s="17"/>
      <c r="C8" s="18"/>
      <c r="D8" s="18"/>
      <c r="E8" s="18"/>
      <c r="F8" s="18"/>
      <c r="G8" s="18"/>
      <c r="H8" s="18"/>
      <c r="I8" s="18"/>
      <c r="J8" s="18"/>
      <c r="K8" s="18"/>
      <c r="L8" s="19">
        <f>SUM(C8:K8)</f>
        <v>0</v>
      </c>
    </row>
    <row r="9" spans="1:12" x14ac:dyDescent="0.3">
      <c r="A9" s="38"/>
      <c r="B9" s="17"/>
      <c r="C9" s="18"/>
      <c r="D9" s="18"/>
      <c r="E9" s="18"/>
      <c r="F9" s="18"/>
      <c r="G9" s="18"/>
      <c r="H9" s="18"/>
      <c r="I9" s="18"/>
      <c r="J9" s="18"/>
      <c r="K9" s="18"/>
      <c r="L9" s="19">
        <f>SUM(C9:K9)</f>
        <v>0</v>
      </c>
    </row>
    <row r="10" spans="1:12" x14ac:dyDescent="0.3">
      <c r="A10" s="38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>
        <f>SUM(C10:K10)</f>
        <v>0</v>
      </c>
    </row>
    <row r="11" spans="1:12" x14ac:dyDescent="0.3">
      <c r="A11" s="38"/>
      <c r="B11" s="46"/>
      <c r="C11" s="18"/>
      <c r="D11" s="18"/>
      <c r="E11" s="18"/>
      <c r="F11" s="18"/>
      <c r="G11" s="18"/>
      <c r="H11" s="18"/>
      <c r="I11" s="18"/>
      <c r="J11" s="18"/>
      <c r="K11" s="18"/>
      <c r="L11" s="19">
        <f>SUM(C11:K11)</f>
        <v>0</v>
      </c>
    </row>
    <row r="12" spans="1:12" x14ac:dyDescent="0.3">
      <c r="A12" s="38"/>
      <c r="B12" s="46"/>
      <c r="C12" s="18"/>
      <c r="D12" s="18"/>
      <c r="E12" s="18"/>
      <c r="F12" s="18"/>
      <c r="G12" s="18"/>
      <c r="H12" s="18"/>
      <c r="I12" s="18"/>
      <c r="J12" s="18"/>
      <c r="K12" s="18"/>
      <c r="L12" s="19">
        <f>SUM(C12:K12)</f>
        <v>0</v>
      </c>
    </row>
    <row r="13" spans="1:12" x14ac:dyDescent="0.3">
      <c r="A13" s="38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9">
        <f>SUM(C13:K13)</f>
        <v>0</v>
      </c>
    </row>
    <row r="14" spans="1:12" x14ac:dyDescent="0.3">
      <c r="A14" s="38"/>
      <c r="B14" s="17"/>
      <c r="C14" s="24"/>
      <c r="D14" s="24"/>
      <c r="E14" s="24"/>
      <c r="F14" s="24"/>
      <c r="G14" s="24"/>
      <c r="H14" s="24"/>
      <c r="I14" s="24"/>
      <c r="J14" s="24"/>
      <c r="K14" s="24"/>
      <c r="L14" s="19"/>
    </row>
    <row r="15" spans="1:12" ht="15" thickBot="1" x14ac:dyDescent="0.35">
      <c r="A15" s="38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47">
        <f>SUM(C15:K15)</f>
        <v>0</v>
      </c>
    </row>
    <row r="16" spans="1:12" x14ac:dyDescent="0.3">
      <c r="A16" s="38"/>
      <c r="B16" t="s">
        <v>18</v>
      </c>
      <c r="C16">
        <f>SUM(C2:C15)</f>
        <v>0</v>
      </c>
      <c r="D16">
        <f t="shared" ref="D16:K16" si="0">SUM(D2:D15)</f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 1</vt:lpstr>
      <vt:lpstr>Girl 2</vt:lpstr>
      <vt:lpstr>Initial Order</vt:lpstr>
      <vt:lpstr>Initial Order by Girl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 Bush</dc:creator>
  <cp:lastModifiedBy>Maran Bush</cp:lastModifiedBy>
  <dcterms:created xsi:type="dcterms:W3CDTF">2024-01-07T19:07:50Z</dcterms:created>
  <dcterms:modified xsi:type="dcterms:W3CDTF">2024-01-07T19:19:02Z</dcterms:modified>
</cp:coreProperties>
</file>